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15" windowWidth="20010" windowHeight="7245" tabRatio="650"/>
  </bookViews>
  <sheets>
    <sheet name="Unidades" sheetId="2" r:id="rId1"/>
  </sheets>
  <calcPr calcId="144525"/>
</workbook>
</file>

<file path=xl/calcChain.xml><?xml version="1.0" encoding="utf-8"?>
<calcChain xmlns="http://schemas.openxmlformats.org/spreadsheetml/2006/main">
  <c r="J10" i="2" l="1"/>
  <c r="J24" i="2"/>
  <c r="J21" i="2"/>
  <c r="J7" i="2"/>
  <c r="J4" i="2"/>
  <c r="J17" i="2"/>
  <c r="J14" i="2"/>
</calcChain>
</file>

<file path=xl/sharedStrings.xml><?xml version="1.0" encoding="utf-8"?>
<sst xmlns="http://schemas.openxmlformats.org/spreadsheetml/2006/main" count="69" uniqueCount="33">
  <si>
    <t>m.c.a.</t>
  </si>
  <si>
    <t>1 m.c.a</t>
  </si>
  <si>
    <t>=</t>
  </si>
  <si>
    <t>PRESION</t>
  </si>
  <si>
    <t>9.806 Pascal (Pa)</t>
  </si>
  <si>
    <t>1 atm</t>
  </si>
  <si>
    <t>10,33 m.c.a</t>
  </si>
  <si>
    <t>1 Bar</t>
  </si>
  <si>
    <t>10,2 m.c.a.</t>
  </si>
  <si>
    <t>1kg/cm2</t>
  </si>
  <si>
    <t>10 m.c.a.</t>
  </si>
  <si>
    <t>1 Kpa</t>
  </si>
  <si>
    <t>0,101 m.c.a</t>
  </si>
  <si>
    <t>VOLUMEN</t>
  </si>
  <si>
    <t>1 M3</t>
  </si>
  <si>
    <t>1.000 lts.</t>
  </si>
  <si>
    <t>3,6 m3/h</t>
  </si>
  <si>
    <t xml:space="preserve">Cuanto es </t>
  </si>
  <si>
    <t>m3</t>
  </si>
  <si>
    <t>lts.</t>
  </si>
  <si>
    <t>1,42 PSI (Lbs/plg2)</t>
  </si>
  <si>
    <t>cuanto es</t>
  </si>
  <si>
    <t>Bar</t>
  </si>
  <si>
    <t>0,09806 Bar</t>
  </si>
  <si>
    <t>Para consultar la medida que busca ingrese el dato en la celda con rojo.</t>
  </si>
  <si>
    <t>PSI</t>
  </si>
  <si>
    <t>lts./s</t>
  </si>
  <si>
    <t>m3/h</t>
  </si>
  <si>
    <t>lts./min</t>
  </si>
  <si>
    <t>60 lts/min</t>
  </si>
  <si>
    <t>1 lts./s</t>
  </si>
  <si>
    <t>kg/cm2</t>
  </si>
  <si>
    <t>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</si>
</sst>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5">
    <xf numFmtId="0" fontId="0" fillId="0" borderId="0" xfId="0"/>
    <xf numFmtId="0" fontId="0" fillId="0" borderId="0" xfId="0" applyAlignment="1">
      <alignment horizontal="left" indent="1"/>
    </xf>
    <xf numFmtId="0" fontId="2" fillId="0" borderId="0" xfId="1" applyAlignment="1" applyProtection="1">
      <alignment horizontal="left" indent="1"/>
    </xf>
    <xf numFmtId="0" fontId="0" fillId="0" borderId="0" xfId="0" applyAlignment="1">
      <alignment horizontal="center"/>
    </xf>
    <xf numFmtId="0" fontId="0" fillId="0" borderId="0" xfId="0" quotePrefix="1"/>
    <xf numFmtId="0" fontId="4" fillId="0" borderId="0" xfId="0" applyFont="1" applyAlignment="1">
      <alignment horizontal="left" indent="1"/>
    </xf>
    <xf numFmtId="3" fontId="0" fillId="0" borderId="3" xfId="0" applyNumberFormat="1" applyBorder="1"/>
    <xf numFmtId="0" fontId="1" fillId="0" borderId="1" xfId="0" applyFont="1" applyBorder="1"/>
    <xf numFmtId="0" fontId="0" fillId="0" borderId="3" xfId="0" applyBorder="1"/>
    <xf numFmtId="0" fontId="0" fillId="0" borderId="2" xfId="0" applyBorder="1" applyAlignment="1">
      <alignment horizontal="center"/>
    </xf>
    <xf numFmtId="4" fontId="0" fillId="0" borderId="3" xfId="0" applyNumberFormat="1" applyBorder="1"/>
    <xf numFmtId="0" fontId="1" fillId="0" borderId="0" xfId="0" applyFont="1" applyBorder="1"/>
    <xf numFmtId="4" fontId="0" fillId="0" borderId="0" xfId="0" applyNumberFormat="1" applyBorder="1"/>
    <xf numFmtId="2" fontId="1" fillId="0" borderId="1" xfId="0" applyNumberFormat="1" applyFont="1" applyBorder="1"/>
    <xf numFmtId="164" fontId="1" fillId="0" borderId="1" xfId="0" applyNumberFormat="1" applyFont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workbookViewId="0">
      <selection activeCell="O5" sqref="O5"/>
    </sheetView>
  </sheetViews>
  <sheetFormatPr baseColWidth="10" defaultRowHeight="15" x14ac:dyDescent="0.25"/>
  <cols>
    <col min="2" max="2" width="14.140625" customWidth="1"/>
    <col min="4" max="4" width="3.7109375" customWidth="1"/>
    <col min="5" max="5" width="19.140625" customWidth="1"/>
    <col min="6" max="6" width="16.7109375" customWidth="1"/>
    <col min="9" max="9" width="3.7109375" customWidth="1"/>
  </cols>
  <sheetData>
    <row r="2" spans="1:10" x14ac:dyDescent="0.25">
      <c r="B2" t="s">
        <v>24</v>
      </c>
    </row>
    <row r="3" spans="1:10" ht="16.5" thickBot="1" x14ac:dyDescent="0.3">
      <c r="B3" s="5" t="s">
        <v>3</v>
      </c>
      <c r="H3" s="9" t="s">
        <v>22</v>
      </c>
      <c r="I3" t="s">
        <v>32</v>
      </c>
      <c r="J3" s="9" t="s">
        <v>0</v>
      </c>
    </row>
    <row r="4" spans="1:10" ht="15.75" thickBot="1" x14ac:dyDescent="0.3">
      <c r="B4" s="2"/>
      <c r="C4" t="s">
        <v>1</v>
      </c>
      <c r="D4" s="4" t="s">
        <v>2</v>
      </c>
      <c r="E4" s="1" t="s">
        <v>20</v>
      </c>
      <c r="G4" t="s">
        <v>21</v>
      </c>
      <c r="H4" s="7">
        <v>2.5</v>
      </c>
      <c r="I4" s="4" t="s">
        <v>2</v>
      </c>
      <c r="J4" s="10">
        <f>H4*10.1978</f>
        <v>25.494500000000002</v>
      </c>
    </row>
    <row r="5" spans="1:10" x14ac:dyDescent="0.25">
      <c r="B5" s="2"/>
      <c r="C5" t="s">
        <v>1</v>
      </c>
      <c r="D5" s="4" t="s">
        <v>2</v>
      </c>
      <c r="E5" s="1" t="s">
        <v>23</v>
      </c>
    </row>
    <row r="6" spans="1:10" ht="15.75" thickBot="1" x14ac:dyDescent="0.3">
      <c r="B6" s="1"/>
      <c r="C6" t="s">
        <v>1</v>
      </c>
      <c r="D6" s="4" t="s">
        <v>2</v>
      </c>
      <c r="E6" s="1" t="s">
        <v>4</v>
      </c>
      <c r="H6" s="9" t="s">
        <v>25</v>
      </c>
      <c r="I6" t="s">
        <v>32</v>
      </c>
      <c r="J6" s="9" t="s">
        <v>0</v>
      </c>
    </row>
    <row r="7" spans="1:10" ht="15.75" thickBot="1" x14ac:dyDescent="0.3">
      <c r="B7" s="1"/>
      <c r="C7" t="s">
        <v>5</v>
      </c>
      <c r="D7" s="4" t="s">
        <v>2</v>
      </c>
      <c r="E7" s="1" t="s">
        <v>6</v>
      </c>
      <c r="G7" t="s">
        <v>21</v>
      </c>
      <c r="H7" s="7">
        <v>2.5</v>
      </c>
      <c r="I7" s="4" t="s">
        <v>2</v>
      </c>
      <c r="J7" s="10">
        <f>H7*0.70308</f>
        <v>1.7577</v>
      </c>
    </row>
    <row r="8" spans="1:10" x14ac:dyDescent="0.25">
      <c r="B8" s="1"/>
      <c r="C8" t="s">
        <v>7</v>
      </c>
      <c r="D8" s="4" t="s">
        <v>2</v>
      </c>
      <c r="E8" s="1" t="s">
        <v>8</v>
      </c>
    </row>
    <row r="9" spans="1:10" ht="15.75" thickBot="1" x14ac:dyDescent="0.3">
      <c r="B9" s="1"/>
      <c r="C9" t="s">
        <v>9</v>
      </c>
      <c r="D9" s="4" t="s">
        <v>2</v>
      </c>
      <c r="E9" s="1" t="s">
        <v>10</v>
      </c>
      <c r="H9" s="9" t="s">
        <v>31</v>
      </c>
      <c r="I9" t="s">
        <v>32</v>
      </c>
      <c r="J9" s="9" t="s">
        <v>0</v>
      </c>
    </row>
    <row r="10" spans="1:10" ht="15.75" thickBot="1" x14ac:dyDescent="0.3">
      <c r="B10" s="1"/>
      <c r="C10" t="s">
        <v>11</v>
      </c>
      <c r="D10" s="4" t="s">
        <v>2</v>
      </c>
      <c r="E10" s="1" t="s">
        <v>12</v>
      </c>
      <c r="G10" t="s">
        <v>21</v>
      </c>
      <c r="H10" s="7">
        <v>2.5</v>
      </c>
      <c r="I10" s="4" t="s">
        <v>2</v>
      </c>
      <c r="J10" s="10">
        <f>H10*10</f>
        <v>25</v>
      </c>
    </row>
    <row r="11" spans="1:10" x14ac:dyDescent="0.25">
      <c r="B11" s="1"/>
      <c r="D11" s="4"/>
      <c r="E11" s="1"/>
      <c r="H11" s="11"/>
      <c r="I11" s="4"/>
      <c r="J11" s="12"/>
    </row>
    <row r="12" spans="1:10" x14ac:dyDescent="0.25">
      <c r="A12" s="3"/>
      <c r="B12" s="1"/>
      <c r="D12" s="4"/>
    </row>
    <row r="13" spans="1:10" ht="16.5" thickBot="1" x14ac:dyDescent="0.3">
      <c r="B13" s="5" t="s">
        <v>13</v>
      </c>
      <c r="H13" s="9" t="s">
        <v>18</v>
      </c>
      <c r="I13" t="s">
        <v>32</v>
      </c>
      <c r="J13" s="9" t="s">
        <v>19</v>
      </c>
    </row>
    <row r="14" spans="1:10" ht="15.75" thickBot="1" x14ac:dyDescent="0.3">
      <c r="C14" t="s">
        <v>14</v>
      </c>
      <c r="D14" s="4" t="s">
        <v>2</v>
      </c>
      <c r="E14" t="s">
        <v>15</v>
      </c>
      <c r="G14" t="s">
        <v>17</v>
      </c>
      <c r="H14" s="13">
        <v>3</v>
      </c>
      <c r="I14" s="4" t="s">
        <v>2</v>
      </c>
      <c r="J14" s="6">
        <f>H14*1000</f>
        <v>3000</v>
      </c>
    </row>
    <row r="15" spans="1:10" ht="11.25" customHeight="1" x14ac:dyDescent="0.25">
      <c r="B15" s="1"/>
    </row>
    <row r="16" spans="1:10" ht="15.75" thickBot="1" x14ac:dyDescent="0.3">
      <c r="B16" s="1"/>
      <c r="H16" s="9" t="s">
        <v>19</v>
      </c>
      <c r="I16" t="s">
        <v>32</v>
      </c>
      <c r="J16" s="9" t="s">
        <v>18</v>
      </c>
    </row>
    <row r="17" spans="2:10" ht="15.75" thickBot="1" x14ac:dyDescent="0.3">
      <c r="B17" s="1"/>
      <c r="G17" t="s">
        <v>17</v>
      </c>
      <c r="H17" s="7">
        <v>2500</v>
      </c>
      <c r="I17" s="4" t="s">
        <v>2</v>
      </c>
      <c r="J17" s="8">
        <f>H17/1000</f>
        <v>2.5</v>
      </c>
    </row>
    <row r="18" spans="2:10" x14ac:dyDescent="0.25">
      <c r="B18" s="1"/>
    </row>
    <row r="19" spans="2:10" ht="15.75" x14ac:dyDescent="0.25">
      <c r="B19" s="5" t="s">
        <v>13</v>
      </c>
      <c r="C19" t="s">
        <v>30</v>
      </c>
      <c r="D19" s="4" t="s">
        <v>2</v>
      </c>
      <c r="E19" t="s">
        <v>16</v>
      </c>
    </row>
    <row r="20" spans="2:10" ht="15.75" thickBot="1" x14ac:dyDescent="0.3">
      <c r="C20" t="s">
        <v>30</v>
      </c>
      <c r="D20" s="4" t="s">
        <v>2</v>
      </c>
      <c r="E20" t="s">
        <v>29</v>
      </c>
      <c r="H20" s="9" t="s">
        <v>26</v>
      </c>
      <c r="I20" t="s">
        <v>32</v>
      </c>
      <c r="J20" s="9" t="s">
        <v>27</v>
      </c>
    </row>
    <row r="21" spans="2:10" ht="15.75" thickBot="1" x14ac:dyDescent="0.3">
      <c r="G21" t="s">
        <v>17</v>
      </c>
      <c r="H21" s="13">
        <v>12</v>
      </c>
      <c r="I21" s="4" t="s">
        <v>2</v>
      </c>
      <c r="J21" s="6">
        <f>H21*3.6</f>
        <v>43.2</v>
      </c>
    </row>
    <row r="23" spans="2:10" ht="15.75" thickBot="1" x14ac:dyDescent="0.3">
      <c r="H23" s="9" t="s">
        <v>26</v>
      </c>
      <c r="I23" t="s">
        <v>32</v>
      </c>
      <c r="J23" s="9" t="s">
        <v>28</v>
      </c>
    </row>
    <row r="24" spans="2:10" ht="15.75" thickBot="1" x14ac:dyDescent="0.3">
      <c r="G24" t="s">
        <v>17</v>
      </c>
      <c r="H24" s="14">
        <v>125</v>
      </c>
      <c r="I24" s="4" t="s">
        <v>2</v>
      </c>
      <c r="J24" s="6">
        <f>H24*60</f>
        <v>7500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Unidades</vt:lpstr>
    </vt:vector>
  </TitlesOfParts>
  <Company>RevolucionUnattended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Goro</cp:lastModifiedBy>
  <cp:lastPrinted>2014-05-12T17:54:20Z</cp:lastPrinted>
  <dcterms:created xsi:type="dcterms:W3CDTF">2012-03-22T15:14:36Z</dcterms:created>
  <dcterms:modified xsi:type="dcterms:W3CDTF">2015-07-10T01:45:48Z</dcterms:modified>
</cp:coreProperties>
</file>